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8120" windowHeight="9675" tabRatio="953"/>
  </bookViews>
  <sheets>
    <sheet name="FB412BX5P8" sheetId="7" r:id="rId1"/>
    <sheet name="FB7897" sheetId="8" r:id="rId2"/>
  </sheets>
  <definedNames>
    <definedName name="_xlnm._FilterDatabase" localSheetId="0" hidden="1">FB412BX5P8!$A$5:$E$30</definedName>
    <definedName name="_xlnm._FilterDatabase" localSheetId="1" hidden="1">'FB7897'!$A$5:$E$18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8" l="1"/>
  <c r="D11" i="8"/>
  <c r="D14" i="8" s="1"/>
  <c r="D10" i="8"/>
  <c r="D13" i="8" s="1"/>
  <c r="D9" i="8"/>
  <c r="D12" i="8" s="1"/>
  <c r="C16" i="8"/>
  <c r="C17" i="8" s="1"/>
  <c r="C13" i="8"/>
  <c r="C14" i="8" s="1"/>
  <c r="C10" i="8"/>
  <c r="C11" i="8" s="1"/>
  <c r="C7" i="8"/>
  <c r="C8" i="8" s="1"/>
  <c r="B3" i="8"/>
  <c r="E30" i="7"/>
  <c r="D13" i="7"/>
  <c r="D29" i="7" s="1"/>
  <c r="D12" i="7"/>
  <c r="D24" i="7" s="1"/>
  <c r="D11" i="7"/>
  <c r="D19" i="7" s="1"/>
  <c r="D10" i="7"/>
  <c r="D14" i="7" s="1"/>
  <c r="C27" i="7"/>
  <c r="C28" i="7" s="1"/>
  <c r="C29" i="7" s="1"/>
  <c r="C23" i="7"/>
  <c r="C24" i="7"/>
  <c r="C25" i="7" s="1"/>
  <c r="C19" i="7"/>
  <c r="C20" i="7"/>
  <c r="C21" i="7"/>
  <c r="C15" i="7"/>
  <c r="C16" i="7" s="1"/>
  <c r="C17" i="7" s="1"/>
  <c r="C11" i="7"/>
  <c r="C12" i="7" s="1"/>
  <c r="C13" i="7" s="1"/>
  <c r="C7" i="7"/>
  <c r="C8" i="7" s="1"/>
  <c r="C9" i="7" s="1"/>
  <c r="B3" i="7"/>
  <c r="D15" i="8" l="1"/>
  <c r="D16" i="8"/>
  <c r="D17" i="7"/>
  <c r="D17" i="8"/>
  <c r="D26" i="7"/>
  <c r="D22" i="7"/>
  <c r="D25" i="7"/>
  <c r="D27" i="7"/>
  <c r="D15" i="7"/>
  <c r="D20" i="7"/>
  <c r="D16" i="7"/>
  <c r="D21" i="7"/>
  <c r="D18" i="7"/>
  <c r="D23" i="7"/>
  <c r="D28" i="7"/>
</calcChain>
</file>

<file path=xl/sharedStrings.xml><?xml version="1.0" encoding="utf-8"?>
<sst xmlns="http://schemas.openxmlformats.org/spreadsheetml/2006/main" count="48" uniqueCount="35">
  <si>
    <t>UPDATED INVENTORY</t>
  </si>
  <si>
    <t xml:space="preserve">DATE: </t>
  </si>
  <si>
    <t xml:space="preserve">STYLE </t>
  </si>
  <si>
    <t xml:space="preserve">DESCRIPTION/FABRIC/CONTENT </t>
  </si>
  <si>
    <t xml:space="preserve">COLOR </t>
  </si>
  <si>
    <t xml:space="preserve">SIZE </t>
  </si>
  <si>
    <t xml:space="preserve">ATS </t>
  </si>
  <si>
    <t>PACKED IN CARTONS OF 24 (SOLID SIZE - SOLID COLOR)</t>
  </si>
  <si>
    <t xml:space="preserve">MSRP </t>
  </si>
  <si>
    <t>S</t>
  </si>
  <si>
    <t>M</t>
  </si>
  <si>
    <t>L</t>
  </si>
  <si>
    <t xml:space="preserve">FILA BOYS ATS </t>
  </si>
  <si>
    <t xml:space="preserve">600 RED </t>
  </si>
  <si>
    <t xml:space="preserve">410 NAVY </t>
  </si>
  <si>
    <t>001 BLACK</t>
  </si>
  <si>
    <t>999 AOP</t>
  </si>
  <si>
    <t>700 GREY</t>
  </si>
  <si>
    <t xml:space="preserve">400 BLUE </t>
  </si>
  <si>
    <t xml:space="preserve">JERSEY: 95/5 POLYESTER SPANDEX </t>
  </si>
  <si>
    <t xml:space="preserve">HANGER &amp; FLASHER PACKED </t>
  </si>
  <si>
    <t xml:space="preserve">$20.00 US </t>
  </si>
  <si>
    <t xml:space="preserve">334 LIME </t>
  </si>
  <si>
    <t>S (6/7)</t>
  </si>
  <si>
    <t>M (8)</t>
  </si>
  <si>
    <t>L (10/12)</t>
  </si>
  <si>
    <t>FB7897</t>
  </si>
  <si>
    <t xml:space="preserve">FILA BOYS SLEEP JOGGER </t>
  </si>
  <si>
    <t xml:space="preserve">MICRO FLEECE: 100% POLYESTER </t>
  </si>
  <si>
    <t xml:space="preserve">CARTON PACKING: 12 PIECES PER CARTON </t>
  </si>
  <si>
    <t xml:space="preserve">SOLID COLORS - BREAKDOWN S/2 -- M/3 -- L/1 </t>
  </si>
  <si>
    <t xml:space="preserve">FLAT PACKED WITH HANG TAG </t>
  </si>
  <si>
    <t>FB412BX5P8</t>
  </si>
  <si>
    <t xml:space="preserve">XS </t>
  </si>
  <si>
    <t xml:space="preserve">FILA BOYS 2PK BOXER BRIEF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</si>
</sst>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_);[Red]\(&quot;$&quot;#,##0.00\)"/>
    <numFmt numFmtId="165" formatCode="&quot;$&quot;#,##0.00;[Red]\-&quot;$&quot;#,##0.00"/>
    <numFmt numFmtId="166" formatCode="0_);[Red]\(0\)"/>
    <numFmt numFmtId="167" formatCode="&quot;$&quot;#,##0.00"/>
    <numFmt numFmtId="168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9F5FD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left"/>
    </xf>
    <xf numFmtId="168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164" fontId="1" fillId="0" borderId="0" xfId="0" applyNumberFormat="1" applyFont="1" applyAlignment="1">
      <alignment horizontal="left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0" fillId="5" borderId="0" xfId="0" applyFill="1" applyAlignment="1">
      <alignment horizontal="center"/>
    </xf>
    <xf numFmtId="165" fontId="0" fillId="0" borderId="0" xfId="0" applyNumberFormat="1" applyAlignment="1">
      <alignment horizontal="left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131445</xdr:colOff>
      <xdr:row>0</xdr:row>
      <xdr:rowOff>121921</xdr:rowOff>
    </xdr:from>
    <xdr:to>
      <xdr:col>11</xdr:col>
      <xdr:colOff>122304</xdr:colOff>
      <xdr:row>13</xdr:row>
      <xdr:rowOff>17806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C71B6367-E1ED-1639-41BE-722DA1653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21921"/>
          <a:ext cx="3648459" cy="231523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13</xdr:row>
      <xdr:rowOff>106680</xdr:rowOff>
    </xdr:from>
    <xdr:to>
      <xdr:col>11</xdr:col>
      <xdr:colOff>107189</xdr:colOff>
      <xdr:row>26</xdr:row>
      <xdr:rowOff>69240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C3F4A4A1-DDA9-3BB5-E41A-15DC68247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1825" y="2526030"/>
          <a:ext cx="3631439" cy="2315235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0</xdr:row>
      <xdr:rowOff>112395</xdr:rowOff>
    </xdr:from>
    <xdr:to>
      <xdr:col>17</xdr:col>
      <xdr:colOff>160997</xdr:colOff>
      <xdr:row>13</xdr:row>
      <xdr:rowOff>29880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F03CC777-EBBD-1FD6-23BD-ED5D9E219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41339" y="112395"/>
          <a:ext cx="4053547" cy="2528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0</xdr:row>
      <xdr:rowOff>76200</xdr:rowOff>
    </xdr:from>
    <xdr:to>
      <xdr:col>12</xdr:col>
      <xdr:colOff>333723</xdr:colOff>
      <xdr:row>13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AC3AD62-FC7F-D847-AAC4-776DAEDC0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2775" y="76200"/>
          <a:ext cx="4486623" cy="244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="90" zoomScaleNormal="90" workbookViewId="0">
      <selection activeCell="B25" sqref="B25"/>
    </sheetView>
  </sheetViews>
  <sheetFormatPr defaultColWidth="8.7109375" defaultRowHeight="15" x14ac:dyDescent="0.25"/>
  <cols>
    <col min="1" max="1" width="15.7109375" style="2" customWidth="1"/>
    <col min="2" max="2" width="53.28515625" style="2" customWidth="1"/>
    <col min="3" max="3" width="12" style="2" bestFit="1" customWidth="1"/>
    <col min="4" max="4" width="9.42578125" style="2" bestFit="1" customWidth="1"/>
    <col min="5" max="5" width="9.28515625" style="2" bestFit="1" customWidth="1"/>
    <col min="6" max="16384" width="8.7109375" style="2"/>
  </cols>
  <sheetData>
    <row r="1" spans="1:5" ht="18.75" x14ac:dyDescent="0.3">
      <c r="A1" s="1" t="s">
        <v>12</v>
      </c>
      <c r="C1" s="16"/>
      <c r="D1" s="16"/>
    </row>
    <row r="2" spans="1:5" s="5" customFormat="1" x14ac:dyDescent="0.25">
      <c r="A2" s="4" t="s">
        <v>0</v>
      </c>
      <c r="B2" s="2"/>
    </row>
    <row r="3" spans="1:5" s="7" customFormat="1" x14ac:dyDescent="0.25">
      <c r="A3" s="6" t="s">
        <v>1</v>
      </c>
      <c r="B3" s="7">
        <f ca="1">TODAY()</f>
        <v>46112</v>
      </c>
    </row>
    <row r="5" spans="1:5" s="9" customFormat="1" ht="15.75" thickBot="1" x14ac:dyDescent="0.3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</row>
    <row r="6" spans="1:5" ht="15.75" thickTop="1" x14ac:dyDescent="0.25">
      <c r="A6" s="9" t="s">
        <v>32</v>
      </c>
      <c r="B6" s="9" t="s">
        <v>34</v>
      </c>
      <c r="C6" s="10" t="s">
        <v>13</v>
      </c>
      <c r="D6" s="10" t="s">
        <v>33</v>
      </c>
      <c r="E6" s="11"/>
    </row>
    <row r="7" spans="1:5" x14ac:dyDescent="0.25">
      <c r="A7" s="9"/>
      <c r="B7" s="9" t="s">
        <v>19</v>
      </c>
      <c r="C7" s="10" t="str">
        <f>C6</f>
        <v xml:space="preserve">600 RED </v>
      </c>
      <c r="D7" s="10" t="s">
        <v>9</v>
      </c>
      <c r="E7" s="11"/>
    </row>
    <row r="8" spans="1:5" x14ac:dyDescent="0.25">
      <c r="A8" s="9"/>
      <c r="B8" s="9" t="s">
        <v>20</v>
      </c>
      <c r="C8" s="10" t="str">
        <f t="shared" ref="C8:C9" si="0">C7</f>
        <v xml:space="preserve">600 RED </v>
      </c>
      <c r="D8" s="10" t="s">
        <v>10</v>
      </c>
      <c r="E8" s="11"/>
    </row>
    <row r="9" spans="1:5" x14ac:dyDescent="0.25">
      <c r="A9" s="9"/>
      <c r="B9" s="12"/>
      <c r="C9" s="10" t="str">
        <f t="shared" si="0"/>
        <v xml:space="preserve">600 RED </v>
      </c>
      <c r="D9" s="10" t="s">
        <v>11</v>
      </c>
      <c r="E9" s="11"/>
    </row>
    <row r="10" spans="1:5" x14ac:dyDescent="0.25">
      <c r="B10" s="15" t="s">
        <v>7</v>
      </c>
      <c r="C10" s="2" t="s">
        <v>14</v>
      </c>
      <c r="D10" s="2" t="str">
        <f t="shared" ref="D10:D17" si="1">D6</f>
        <v xml:space="preserve">XS </v>
      </c>
      <c r="E10" s="3">
        <v>480</v>
      </c>
    </row>
    <row r="11" spans="1:5" x14ac:dyDescent="0.25">
      <c r="B11" s="4"/>
      <c r="C11" s="2" t="str">
        <f t="shared" ref="C11:C13" si="2">C10</f>
        <v xml:space="preserve">410 NAVY </v>
      </c>
      <c r="D11" s="2" t="str">
        <f t="shared" si="1"/>
        <v>S</v>
      </c>
      <c r="E11" s="3">
        <v>436</v>
      </c>
    </row>
    <row r="12" spans="1:5" x14ac:dyDescent="0.25">
      <c r="A12" s="2" t="s">
        <v>8</v>
      </c>
      <c r="B12" s="4" t="s">
        <v>21</v>
      </c>
      <c r="C12" s="2" t="str">
        <f t="shared" si="2"/>
        <v xml:space="preserve">410 NAVY </v>
      </c>
      <c r="D12" s="2" t="str">
        <f t="shared" si="1"/>
        <v>M</v>
      </c>
      <c r="E12" s="3">
        <v>984</v>
      </c>
    </row>
    <row r="13" spans="1:5" x14ac:dyDescent="0.25">
      <c r="A13" s="19"/>
      <c r="B13" s="21"/>
      <c r="C13" s="2" t="str">
        <f t="shared" si="2"/>
        <v xml:space="preserve">410 NAVY </v>
      </c>
      <c r="D13" s="2" t="str">
        <f t="shared" si="1"/>
        <v>L</v>
      </c>
      <c r="E13" s="3">
        <v>480</v>
      </c>
    </row>
    <row r="14" spans="1:5" x14ac:dyDescent="0.25">
      <c r="A14" s="19"/>
      <c r="B14" s="21"/>
      <c r="C14" s="10" t="s">
        <v>15</v>
      </c>
      <c r="D14" s="10" t="str">
        <f t="shared" si="1"/>
        <v xml:space="preserve">XS </v>
      </c>
      <c r="E14" s="11">
        <v>456</v>
      </c>
    </row>
    <row r="15" spans="1:5" x14ac:dyDescent="0.25">
      <c r="A15" s="22"/>
      <c r="B15" s="23"/>
      <c r="C15" s="10" t="str">
        <f t="shared" ref="C15:C17" si="3">C14</f>
        <v>001 BLACK</v>
      </c>
      <c r="D15" s="10" t="str">
        <f t="shared" si="1"/>
        <v>S</v>
      </c>
      <c r="E15" s="11">
        <v>912</v>
      </c>
    </row>
    <row r="16" spans="1:5" x14ac:dyDescent="0.25">
      <c r="A16" s="19"/>
      <c r="B16" s="21"/>
      <c r="C16" s="10" t="str">
        <f t="shared" si="3"/>
        <v>001 BLACK</v>
      </c>
      <c r="D16" s="10" t="str">
        <f t="shared" si="1"/>
        <v>M</v>
      </c>
      <c r="E16" s="11">
        <v>912</v>
      </c>
    </row>
    <row r="17" spans="1:5" x14ac:dyDescent="0.25">
      <c r="A17" s="19"/>
      <c r="B17" s="21"/>
      <c r="C17" s="10" t="str">
        <f t="shared" si="3"/>
        <v>001 BLACK</v>
      </c>
      <c r="D17" s="10" t="str">
        <f t="shared" si="1"/>
        <v>L</v>
      </c>
      <c r="E17" s="11">
        <v>456</v>
      </c>
    </row>
    <row r="18" spans="1:5" x14ac:dyDescent="0.25">
      <c r="B18" s="4"/>
      <c r="C18" s="2" t="s">
        <v>16</v>
      </c>
      <c r="D18" s="2" t="str">
        <f>D10</f>
        <v xml:space="preserve">XS </v>
      </c>
      <c r="E18" s="3">
        <v>672</v>
      </c>
    </row>
    <row r="19" spans="1:5" x14ac:dyDescent="0.25">
      <c r="C19" s="2" t="str">
        <f t="shared" ref="C19:C21" si="4">C18</f>
        <v>999 AOP</v>
      </c>
      <c r="D19" s="2" t="str">
        <f>D11</f>
        <v>S</v>
      </c>
      <c r="E19" s="3">
        <v>1344</v>
      </c>
    </row>
    <row r="20" spans="1:5" x14ac:dyDescent="0.25">
      <c r="C20" s="2" t="str">
        <f t="shared" si="4"/>
        <v>999 AOP</v>
      </c>
      <c r="D20" s="2" t="str">
        <f>D12</f>
        <v>M</v>
      </c>
      <c r="E20" s="3">
        <v>1344</v>
      </c>
    </row>
    <row r="21" spans="1:5" x14ac:dyDescent="0.25">
      <c r="C21" s="2" t="str">
        <f t="shared" si="4"/>
        <v>999 AOP</v>
      </c>
      <c r="D21" s="2" t="str">
        <f>D13</f>
        <v>L</v>
      </c>
      <c r="E21" s="3">
        <v>672</v>
      </c>
    </row>
    <row r="22" spans="1:5" x14ac:dyDescent="0.25">
      <c r="C22" s="10" t="s">
        <v>17</v>
      </c>
      <c r="D22" s="10" t="str">
        <f>D10</f>
        <v xml:space="preserve">XS </v>
      </c>
      <c r="E22" s="11">
        <v>0</v>
      </c>
    </row>
    <row r="23" spans="1:5" x14ac:dyDescent="0.25">
      <c r="C23" s="10" t="str">
        <f t="shared" ref="C23:C25" si="5">C22</f>
        <v>700 GREY</v>
      </c>
      <c r="D23" s="10" t="str">
        <f>D11</f>
        <v>S</v>
      </c>
      <c r="E23" s="11">
        <v>0</v>
      </c>
    </row>
    <row r="24" spans="1:5" x14ac:dyDescent="0.25">
      <c r="C24" s="10" t="str">
        <f t="shared" si="5"/>
        <v>700 GREY</v>
      </c>
      <c r="D24" s="10" t="str">
        <f>D12</f>
        <v>M</v>
      </c>
      <c r="E24" s="11">
        <v>0</v>
      </c>
    </row>
    <row r="25" spans="1:5" x14ac:dyDescent="0.25">
      <c r="C25" s="10" t="str">
        <f t="shared" si="5"/>
        <v>700 GREY</v>
      </c>
      <c r="D25" s="10" t="str">
        <f>D13</f>
        <v>L</v>
      </c>
      <c r="E25" s="11">
        <v>0</v>
      </c>
    </row>
    <row r="26" spans="1:5" x14ac:dyDescent="0.25">
      <c r="C26" s="2" t="s">
        <v>18</v>
      </c>
      <c r="D26" s="2" t="str">
        <f>D10</f>
        <v xml:space="preserve">XS </v>
      </c>
      <c r="E26" s="3">
        <v>480</v>
      </c>
    </row>
    <row r="27" spans="1:5" x14ac:dyDescent="0.25">
      <c r="C27" s="2" t="str">
        <f t="shared" ref="C27:C29" si="6">C26</f>
        <v xml:space="preserve">400 BLUE </v>
      </c>
      <c r="D27" s="2" t="str">
        <f>D11</f>
        <v>S</v>
      </c>
      <c r="E27" s="3">
        <v>960</v>
      </c>
    </row>
    <row r="28" spans="1:5" x14ac:dyDescent="0.25">
      <c r="C28" s="2" t="str">
        <f t="shared" si="6"/>
        <v xml:space="preserve">400 BLUE </v>
      </c>
      <c r="D28" s="2" t="str">
        <f>D12</f>
        <v>M</v>
      </c>
      <c r="E28" s="3">
        <v>960</v>
      </c>
    </row>
    <row r="29" spans="1:5" x14ac:dyDescent="0.25">
      <c r="C29" s="2" t="str">
        <f t="shared" si="6"/>
        <v xml:space="preserve">400 BLUE </v>
      </c>
      <c r="D29" s="2" t="str">
        <f>D13</f>
        <v>L</v>
      </c>
      <c r="E29" s="3">
        <v>480</v>
      </c>
    </row>
    <row r="30" spans="1:5" x14ac:dyDescent="0.25">
      <c r="C30" s="13"/>
      <c r="D30" s="13"/>
      <c r="E30" s="14">
        <f t="shared" ref="E30" si="7">SUM(E6:E29)</f>
        <v>12028</v>
      </c>
    </row>
  </sheetData>
  <autoFilter ref="A5:E3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90" zoomScaleNormal="90" workbookViewId="0">
      <selection activeCell="A14" sqref="A14:B16"/>
    </sheetView>
  </sheetViews>
  <sheetFormatPr defaultColWidth="8.7109375" defaultRowHeight="15" x14ac:dyDescent="0.25"/>
  <cols>
    <col min="1" max="1" width="15.7109375" style="2" customWidth="1"/>
    <col min="2" max="2" width="53.28515625" style="2" customWidth="1"/>
    <col min="3" max="3" width="12" style="2" bestFit="1" customWidth="1"/>
    <col min="4" max="4" width="9.42578125" style="2" bestFit="1" customWidth="1"/>
    <col min="5" max="5" width="9.28515625" style="2" bestFit="1" customWidth="1"/>
    <col min="6" max="16384" width="8.7109375" style="2"/>
  </cols>
  <sheetData>
    <row r="1" spans="1:5" ht="18.75" x14ac:dyDescent="0.3">
      <c r="A1" s="1" t="s">
        <v>12</v>
      </c>
      <c r="C1" s="24"/>
      <c r="D1" s="24"/>
    </row>
    <row r="2" spans="1:5" s="5" customFormat="1" x14ac:dyDescent="0.25">
      <c r="A2" s="4" t="s">
        <v>0</v>
      </c>
      <c r="B2" s="2"/>
    </row>
    <row r="3" spans="1:5" s="7" customFormat="1" x14ac:dyDescent="0.25">
      <c r="A3" s="6" t="s">
        <v>1</v>
      </c>
      <c r="B3" s="7">
        <f ca="1">TODAY()</f>
        <v>46112</v>
      </c>
    </row>
    <row r="5" spans="1:5" s="9" customFormat="1" ht="15.75" thickBot="1" x14ac:dyDescent="0.3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</row>
    <row r="6" spans="1:5" ht="15.75" thickTop="1" x14ac:dyDescent="0.25">
      <c r="A6" s="9" t="s">
        <v>26</v>
      </c>
      <c r="B6" s="9" t="s">
        <v>27</v>
      </c>
      <c r="C6" s="10" t="s">
        <v>18</v>
      </c>
      <c r="D6" s="10" t="s">
        <v>23</v>
      </c>
      <c r="E6" s="11">
        <v>1260</v>
      </c>
    </row>
    <row r="7" spans="1:5" x14ac:dyDescent="0.25">
      <c r="A7" s="9"/>
      <c r="B7" s="9" t="s">
        <v>28</v>
      </c>
      <c r="C7" s="10" t="str">
        <f>C6</f>
        <v xml:space="preserve">400 BLUE </v>
      </c>
      <c r="D7" s="10" t="s">
        <v>24</v>
      </c>
      <c r="E7" s="11">
        <v>1890</v>
      </c>
    </row>
    <row r="8" spans="1:5" x14ac:dyDescent="0.25">
      <c r="A8" s="9"/>
      <c r="B8" s="9" t="s">
        <v>31</v>
      </c>
      <c r="C8" s="10" t="str">
        <f t="shared" ref="C8" si="0">C7</f>
        <v xml:space="preserve">400 BLUE </v>
      </c>
      <c r="D8" s="10" t="s">
        <v>25</v>
      </c>
      <c r="E8" s="11">
        <v>630</v>
      </c>
    </row>
    <row r="9" spans="1:5" x14ac:dyDescent="0.25">
      <c r="C9" s="2" t="s">
        <v>22</v>
      </c>
      <c r="D9" s="2" t="str">
        <f t="shared" ref="D9:D14" si="1">D6</f>
        <v>S (6/7)</v>
      </c>
      <c r="E9" s="3">
        <v>1192</v>
      </c>
    </row>
    <row r="10" spans="1:5" x14ac:dyDescent="0.25">
      <c r="B10" s="17" t="s">
        <v>29</v>
      </c>
      <c r="C10" s="2" t="str">
        <f t="shared" ref="C10:C11" si="2">C9</f>
        <v xml:space="preserve">334 LIME </v>
      </c>
      <c r="D10" s="2" t="str">
        <f t="shared" si="1"/>
        <v>M (8)</v>
      </c>
      <c r="E10" s="3">
        <v>1788</v>
      </c>
    </row>
    <row r="11" spans="1:5" x14ac:dyDescent="0.25">
      <c r="B11" s="17" t="s">
        <v>30</v>
      </c>
      <c r="C11" s="2" t="str">
        <f t="shared" si="2"/>
        <v xml:space="preserve">334 LIME </v>
      </c>
      <c r="D11" s="2" t="str">
        <f t="shared" si="1"/>
        <v>L (10/12)</v>
      </c>
      <c r="E11" s="3">
        <v>596</v>
      </c>
    </row>
    <row r="12" spans="1:5" x14ac:dyDescent="0.25">
      <c r="B12" s="4"/>
      <c r="C12" s="10" t="s">
        <v>14</v>
      </c>
      <c r="D12" s="10" t="str">
        <f t="shared" si="1"/>
        <v>S (6/7)</v>
      </c>
      <c r="E12" s="11">
        <v>1076</v>
      </c>
    </row>
    <row r="13" spans="1:5" x14ac:dyDescent="0.25">
      <c r="A13" s="2" t="s">
        <v>8</v>
      </c>
      <c r="B13" s="18" t="s">
        <v>21</v>
      </c>
      <c r="C13" s="10" t="str">
        <f t="shared" ref="C13:C14" si="3">C12</f>
        <v xml:space="preserve">410 NAVY </v>
      </c>
      <c r="D13" s="10" t="str">
        <f t="shared" si="1"/>
        <v>M (8)</v>
      </c>
      <c r="E13" s="11">
        <v>1614</v>
      </c>
    </row>
    <row r="14" spans="1:5" x14ac:dyDescent="0.25">
      <c r="A14" s="19"/>
      <c r="B14" s="20"/>
      <c r="C14" s="10" t="str">
        <f t="shared" si="3"/>
        <v xml:space="preserve">410 NAVY </v>
      </c>
      <c r="D14" s="10" t="str">
        <f t="shared" si="1"/>
        <v>L (10/12)</v>
      </c>
      <c r="E14" s="11">
        <v>538</v>
      </c>
    </row>
    <row r="15" spans="1:5" x14ac:dyDescent="0.25">
      <c r="A15" s="19"/>
      <c r="B15" s="21"/>
      <c r="C15" s="2" t="s">
        <v>15</v>
      </c>
      <c r="D15" s="2" t="str">
        <f>D9</f>
        <v>S (6/7)</v>
      </c>
      <c r="E15" s="3">
        <v>1320</v>
      </c>
    </row>
    <row r="16" spans="1:5" x14ac:dyDescent="0.25">
      <c r="A16" s="22"/>
      <c r="B16" s="23"/>
      <c r="C16" s="2" t="str">
        <f t="shared" ref="C16:C17" si="4">C15</f>
        <v>001 BLACK</v>
      </c>
      <c r="D16" s="2" t="str">
        <f>D10</f>
        <v>M (8)</v>
      </c>
      <c r="E16" s="3">
        <v>1980</v>
      </c>
    </row>
    <row r="17" spans="3:5" x14ac:dyDescent="0.25">
      <c r="C17" s="2" t="str">
        <f t="shared" si="4"/>
        <v>001 BLACK</v>
      </c>
      <c r="D17" s="2" t="str">
        <f>D11</f>
        <v>L (10/12)</v>
      </c>
      <c r="E17" s="3">
        <v>660</v>
      </c>
    </row>
    <row r="18" spans="3:5" x14ac:dyDescent="0.25">
      <c r="C18" s="13"/>
      <c r="D18" s="13"/>
      <c r="E18" s="14">
        <f t="shared" ref="E18" si="5">SUM(E6:E17)</f>
        <v>14544</v>
      </c>
    </row>
  </sheetData>
  <autoFilter ref="A5:E18"/>
  <mergeCells count="1">
    <mergeCell ref="C1:D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FB412BX5P8</vt:lpstr>
      <vt:lpstr>FB7897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2025-07-22T21:22:05Z</cp:lastPrinted>
  <dcterms:created xsi:type="dcterms:W3CDTF">2023-01-06T16:51:04Z</dcterms:created>
  <dcterms:modified xsi:type="dcterms:W3CDTF">2026-03-31T08:16:44Z</dcterms:modified>
</cp:coreProperties>
</file>